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21\"/>
    </mc:Choice>
  </mc:AlternateContent>
  <bookViews>
    <workbookView xWindow="0" yWindow="0" windowWidth="20490" windowHeight="7050" tabRatio="759" firstSheet="3" activeTab="6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B7" i="6"/>
  <c r="B8" i="6"/>
  <c r="B9" i="6"/>
  <c r="B10" i="6"/>
  <c r="B11" i="6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D6" i="3"/>
  <c r="E6" i="3"/>
  <c r="C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6" i="3" l="1"/>
  <c r="I6" i="4"/>
  <c r="D6" i="7" l="1"/>
  <c r="E6" i="7"/>
  <c r="F6" i="7"/>
  <c r="C6" i="6"/>
  <c r="D6" i="6"/>
  <c r="E6" i="6"/>
  <c r="F6" i="6"/>
  <c r="G6" i="6"/>
  <c r="H6" i="6"/>
  <c r="C7" i="5"/>
  <c r="D7" i="5"/>
  <c r="E7" i="5"/>
  <c r="F7" i="5"/>
  <c r="G7" i="5"/>
  <c r="H7" i="5"/>
  <c r="I7" i="5"/>
  <c r="J7" i="5"/>
  <c r="K7" i="5"/>
  <c r="L7" i="5"/>
  <c r="M7" i="5"/>
  <c r="N7" i="5"/>
  <c r="B7" i="5"/>
  <c r="C6" i="4"/>
  <c r="D6" i="4"/>
  <c r="E6" i="4"/>
  <c r="F6" i="4"/>
  <c r="G6" i="4"/>
  <c r="H6" i="4"/>
  <c r="A2" i="3"/>
  <c r="B6" i="6" l="1"/>
  <c r="B6" i="4"/>
  <c r="C6" i="7"/>
  <c r="A2" i="4"/>
  <c r="A2" i="5"/>
  <c r="A2" i="6"/>
  <c r="A2" i="7"/>
</calcChain>
</file>

<file path=xl/sharedStrings.xml><?xml version="1.0" encoding="utf-8"?>
<sst xmlns="http://schemas.openxmlformats.org/spreadsheetml/2006/main" count="177" uniqueCount="111">
  <si>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</si>
  <si>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</si>
  <si>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</si>
  <si>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</si>
  <si>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</si>
  <si>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</si>
  <si>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</si>
  <si>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</si>
  <si>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</si>
  <si>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</si>
  <si>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</si>
  <si>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</si>
  <si>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</si>
  <si>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</si>
  <si>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</si>
  <si>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</si>
  <si>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</si>
  <si>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</si>
  <si>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</si>
  <si>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</si>
  <si>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</si>
  <si>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</si>
  <si>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</si>
  <si>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</si>
  <si>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</si>
  <si>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</si>
  <si>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</si>
  <si>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</si>
  <si>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</si>
  <si>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</si>
  <si>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</si>
  <si>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</si>
  <si>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</si>
  <si>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</si>
  <si>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</si>
  <si>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</si>
  <si>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</si>
  <si>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</si>
  <si>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</si>
  <si>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</si>
  <si>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</si>
  <si>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</si>
  <si>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</si>
  <si>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</si>
  <si>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</si>
  <si>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</si>
  <si>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</si>
  <si>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</si>
  <si>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</si>
  <si>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</si>
  <si>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</si>
  <si>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</si>
  <si>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</si>
  <si>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</si>
  <si>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</si>
  <si>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</si>
  <si>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</si>
  <si>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</si>
  <si>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</si>
  <si>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</si>
  <si>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</si>
  <si>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</si>
  <si>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</si>
  <si>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</si>
  <si>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</si>
  <si>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</si>
  <si>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</si>
  <si>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</si>
  <si>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</si>
  <si>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</si>
  <si>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</si>
  <si>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</si>
  <si>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</si>
  <si>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</si>
  <si>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</si>
  <si>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</si>
  <si>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</si>
  <si>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</si>
  <si>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</si>
  <si>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</si>
  <si>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</si>
  <si>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</si>
  <si>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</si>
  <si>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</si>
  <si>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</si>
  <si>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</si>
  <si>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</si>
  <si>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</si>
  <si>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</si>
  <si>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</si>
  <si>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</si>
  <si>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</si>
  <si>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</si>
  <si>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</si>
  <si>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</si>
  <si>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</si>
  <si>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</si>
  <si>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</si>
  <si>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</si>
  <si>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</si>
  <si>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</si>
  <si>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</si>
  <si>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</si>
  <si>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</si>
  <si>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</si>
  <si>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</si>
  <si>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</si>
  <si>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</si>
  <si>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</si>
  <si>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Otros países</t>
  </si>
  <si>
    <t>Intervención legal y operaciones de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</si>
</sst>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center" vertical="center" wrapText="1"/>
    </xf>
    <xf numFmtId="164" fontId="0" fillId="2" borderId="0" xfId="2" applyNumberFormat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wrapText="1"/>
    </xf>
    <xf numFmtId="164" fontId="0" fillId="2" borderId="0" xfId="2" applyNumberFormat="1" applyFont="1" applyFill="1" applyBorder="1" applyAlignment="1">
      <alignment horizontal="center" wrapText="1"/>
    </xf>
    <xf numFmtId="164" fontId="3" fillId="2" borderId="2" xfId="2" applyNumberFormat="1" applyFont="1" applyFill="1" applyBorder="1" applyAlignment="1">
      <alignment horizontal="center" wrapText="1"/>
    </xf>
    <xf numFmtId="164" fontId="0" fillId="2" borderId="2" xfId="2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3" xfId="0" applyFont="1" applyFill="1" applyBorder="1"/>
    <xf numFmtId="164" fontId="0" fillId="2" borderId="2" xfId="2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164" fontId="0" fillId="2" borderId="0" xfId="2" applyNumberFormat="1" applyFont="1" applyFill="1"/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83</v>
      </c>
    </row>
    <row r="2" spans="1:1" ht="30" x14ac:dyDescent="0.25">
      <c r="A2" s="16" t="s">
        <v>81</v>
      </c>
    </row>
    <row r="3" spans="1:1" ht="30" x14ac:dyDescent="0.25">
      <c r="A3" s="16" t="s">
        <v>84</v>
      </c>
    </row>
    <row r="4" spans="1:1" ht="30" x14ac:dyDescent="0.25">
      <c r="A4" s="16" t="s">
        <v>85</v>
      </c>
    </row>
    <row r="5" spans="1:1" ht="30" x14ac:dyDescent="0.25">
      <c r="A5" s="16" t="s">
        <v>86</v>
      </c>
    </row>
    <row r="6" spans="1:1" ht="30" x14ac:dyDescent="0.25">
      <c r="A6" s="16" t="s">
        <v>87</v>
      </c>
    </row>
    <row r="7" spans="1:1" ht="30" x14ac:dyDescent="0.25">
      <c r="A7" s="16" t="s">
        <v>88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3" sqref="A3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4" t="s">
        <v>81</v>
      </c>
      <c r="B1" s="54"/>
      <c r="C1" s="54"/>
      <c r="D1" s="1"/>
      <c r="E1" s="1"/>
      <c r="F1" s="1"/>
    </row>
    <row r="2" spans="1:6" ht="14.25" customHeight="1" x14ac:dyDescent="0.25">
      <c r="A2" s="37">
        <v>2021</v>
      </c>
      <c r="B2" s="37"/>
      <c r="C2" s="37"/>
      <c r="D2" s="1"/>
      <c r="E2" s="1"/>
      <c r="F2" s="1"/>
    </row>
    <row r="3" spans="1:6" ht="14.25" customHeight="1" x14ac:dyDescent="0.25">
      <c r="A3" s="35"/>
      <c r="B3" s="35"/>
      <c r="C3" s="35"/>
      <c r="D3" s="1"/>
      <c r="E3" s="1"/>
      <c r="F3" s="1"/>
    </row>
    <row r="4" spans="1:6" x14ac:dyDescent="0.25">
      <c r="A4" s="34" t="s">
        <v>0</v>
      </c>
      <c r="B4" s="34" t="s">
        <v>1</v>
      </c>
      <c r="C4" s="34" t="s">
        <v>2</v>
      </c>
    </row>
    <row r="5" spans="1:6" x14ac:dyDescent="0.25">
      <c r="A5" s="10" t="s">
        <v>3</v>
      </c>
      <c r="B5" s="10"/>
      <c r="C5" s="45">
        <f>SUM(C7:C10)</f>
        <v>15000</v>
      </c>
    </row>
    <row r="6" spans="1:6" x14ac:dyDescent="0.25">
      <c r="A6" s="10" t="s">
        <v>4</v>
      </c>
      <c r="B6" s="3"/>
      <c r="C6" s="46"/>
    </row>
    <row r="7" spans="1:6" x14ac:dyDescent="0.25">
      <c r="A7" s="10"/>
      <c r="B7" s="10" t="s">
        <v>5</v>
      </c>
      <c r="C7" s="45">
        <v>14689</v>
      </c>
      <c r="F7" s="6"/>
    </row>
    <row r="8" spans="1:6" x14ac:dyDescent="0.25">
      <c r="A8" s="10"/>
      <c r="B8" s="3" t="s">
        <v>6</v>
      </c>
      <c r="C8" s="46">
        <v>255</v>
      </c>
      <c r="F8" s="6"/>
    </row>
    <row r="9" spans="1:6" x14ac:dyDescent="0.25">
      <c r="A9" s="10" t="s">
        <v>109</v>
      </c>
      <c r="B9" s="3"/>
      <c r="C9" s="46">
        <v>3</v>
      </c>
    </row>
    <row r="10" spans="1:6" x14ac:dyDescent="0.25">
      <c r="A10" s="13" t="s">
        <v>11</v>
      </c>
      <c r="B10" s="14"/>
      <c r="C10" s="48">
        <v>53</v>
      </c>
    </row>
    <row r="11" spans="1:6" x14ac:dyDescent="0.25">
      <c r="A11" s="9" t="s">
        <v>82</v>
      </c>
      <c r="B11" s="11"/>
      <c r="C11" s="11"/>
    </row>
    <row r="12" spans="1:6" x14ac:dyDescent="0.25">
      <c r="A12" s="12"/>
      <c r="B12" s="12"/>
      <c r="C12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7" sqref="A7:B24"/>
    </sheetView>
  </sheetViews>
  <sheetFormatPr baseColWidth="10" defaultRowHeight="15" x14ac:dyDescent="0.25"/>
  <cols>
    <col min="1" max="1" width="26.42578125" style="3" customWidth="1"/>
    <col min="2" max="2" width="12" style="3" bestFit="1" customWidth="1"/>
    <col min="3" max="3" width="12" style="3" customWidth="1"/>
    <col min="4" max="4" width="11.7109375" style="3" customWidth="1"/>
    <col min="5" max="5" width="13.5703125" style="3" bestFit="1" customWidth="1"/>
    <col min="6" max="16384" width="11.42578125" style="3"/>
  </cols>
  <sheetData>
    <row r="1" spans="1:7" ht="53.25" customHeight="1" x14ac:dyDescent="0.25">
      <c r="A1" s="54" t="s">
        <v>84</v>
      </c>
      <c r="B1" s="54"/>
      <c r="C1" s="54"/>
      <c r="D1" s="54"/>
      <c r="E1" s="54"/>
      <c r="F1" s="17"/>
      <c r="G1" s="17"/>
    </row>
    <row r="2" spans="1:7" ht="18" customHeight="1" x14ac:dyDescent="0.25">
      <c r="A2" s="37">
        <f>'Tabla 1'!A2</f>
        <v>2021</v>
      </c>
      <c r="B2" s="17"/>
      <c r="C2" s="17"/>
      <c r="D2" s="17"/>
      <c r="E2" s="17"/>
      <c r="F2" s="17"/>
      <c r="G2" s="17"/>
    </row>
    <row r="3" spans="1:7" ht="18" customHeight="1" x14ac:dyDescent="0.25">
      <c r="A3" s="35"/>
      <c r="B3" s="35"/>
      <c r="C3" s="35"/>
      <c r="D3" s="35"/>
      <c r="E3" s="35"/>
      <c r="F3" s="17"/>
      <c r="G3" s="17"/>
    </row>
    <row r="4" spans="1:7" x14ac:dyDescent="0.25">
      <c r="A4" s="55" t="s">
        <v>7</v>
      </c>
      <c r="B4" s="57" t="s">
        <v>3</v>
      </c>
      <c r="C4" s="59" t="s">
        <v>8</v>
      </c>
      <c r="D4" s="59"/>
      <c r="E4" s="59"/>
    </row>
    <row r="5" spans="1:7" ht="30" x14ac:dyDescent="0.25">
      <c r="A5" s="56"/>
      <c r="B5" s="58"/>
      <c r="C5" s="33" t="s">
        <v>9</v>
      </c>
      <c r="D5" s="33" t="s">
        <v>10</v>
      </c>
      <c r="E5" s="33" t="s">
        <v>11</v>
      </c>
    </row>
    <row r="6" spans="1:7" x14ac:dyDescent="0.25">
      <c r="A6" s="10" t="s">
        <v>3</v>
      </c>
      <c r="B6" s="45">
        <f>SUM(C6:E6)</f>
        <v>14689</v>
      </c>
      <c r="C6" s="45">
        <f>SUM(C7:C24)</f>
        <v>7877</v>
      </c>
      <c r="D6" s="45">
        <f t="shared" ref="D6:E6" si="0">SUM(D7:D24)</f>
        <v>6807</v>
      </c>
      <c r="E6" s="45">
        <f t="shared" si="0"/>
        <v>5</v>
      </c>
      <c r="F6" s="4"/>
      <c r="G6" s="5"/>
    </row>
    <row r="7" spans="1:7" x14ac:dyDescent="0.25">
      <c r="A7" s="3" t="s">
        <v>12</v>
      </c>
      <c r="B7" s="45">
        <f t="shared" ref="B7:B24" si="1">SUM(C7:E7)</f>
        <v>381</v>
      </c>
      <c r="C7" s="46">
        <v>229</v>
      </c>
      <c r="D7" s="46">
        <v>152</v>
      </c>
      <c r="E7" s="46">
        <v>0</v>
      </c>
      <c r="G7" s="5"/>
    </row>
    <row r="8" spans="1:7" x14ac:dyDescent="0.25">
      <c r="A8" s="3" t="s">
        <v>13</v>
      </c>
      <c r="B8" s="45">
        <f t="shared" si="1"/>
        <v>1677</v>
      </c>
      <c r="C8" s="46">
        <v>942</v>
      </c>
      <c r="D8" s="46">
        <v>735</v>
      </c>
      <c r="E8" s="46">
        <v>0</v>
      </c>
      <c r="G8" s="5"/>
    </row>
    <row r="9" spans="1:7" x14ac:dyDescent="0.25">
      <c r="A9" s="3" t="s">
        <v>14</v>
      </c>
      <c r="B9" s="45">
        <f t="shared" si="1"/>
        <v>853</v>
      </c>
      <c r="C9" s="46">
        <v>464</v>
      </c>
      <c r="D9" s="46">
        <v>388</v>
      </c>
      <c r="E9" s="46">
        <v>1</v>
      </c>
      <c r="G9" s="5"/>
    </row>
    <row r="10" spans="1:7" x14ac:dyDescent="0.25">
      <c r="A10" s="3" t="s">
        <v>15</v>
      </c>
      <c r="B10" s="45">
        <f t="shared" si="1"/>
        <v>305</v>
      </c>
      <c r="C10" s="46">
        <v>180</v>
      </c>
      <c r="D10" s="46">
        <v>125</v>
      </c>
      <c r="E10" s="46">
        <v>0</v>
      </c>
      <c r="G10" s="5"/>
    </row>
    <row r="11" spans="1:7" x14ac:dyDescent="0.25">
      <c r="A11" s="3" t="s">
        <v>16</v>
      </c>
      <c r="B11" s="45">
        <f t="shared" si="1"/>
        <v>129</v>
      </c>
      <c r="C11" s="46">
        <v>79</v>
      </c>
      <c r="D11" s="46">
        <v>50</v>
      </c>
      <c r="E11" s="46">
        <v>0</v>
      </c>
      <c r="G11" s="5"/>
    </row>
    <row r="12" spans="1:7" x14ac:dyDescent="0.25">
      <c r="A12" s="3" t="s">
        <v>17</v>
      </c>
      <c r="B12" s="45">
        <f t="shared" si="1"/>
        <v>326</v>
      </c>
      <c r="C12" s="46">
        <v>196</v>
      </c>
      <c r="D12" s="46">
        <v>130</v>
      </c>
      <c r="E12" s="46">
        <v>0</v>
      </c>
      <c r="G12" s="5"/>
    </row>
    <row r="13" spans="1:7" x14ac:dyDescent="0.25">
      <c r="A13" s="3" t="s">
        <v>18</v>
      </c>
      <c r="B13" s="45">
        <f t="shared" si="1"/>
        <v>181</v>
      </c>
      <c r="C13" s="46">
        <v>121</v>
      </c>
      <c r="D13" s="46">
        <v>60</v>
      </c>
      <c r="E13" s="46">
        <v>0</v>
      </c>
      <c r="G13" s="5"/>
    </row>
    <row r="14" spans="1:7" x14ac:dyDescent="0.25">
      <c r="A14" s="3" t="s">
        <v>19</v>
      </c>
      <c r="B14" s="45">
        <f t="shared" si="1"/>
        <v>550</v>
      </c>
      <c r="C14" s="46">
        <v>337</v>
      </c>
      <c r="D14" s="46">
        <v>213</v>
      </c>
      <c r="E14" s="46">
        <v>0</v>
      </c>
      <c r="G14" s="5"/>
    </row>
    <row r="15" spans="1:7" x14ac:dyDescent="0.25">
      <c r="A15" s="3" t="s">
        <v>20</v>
      </c>
      <c r="B15" s="45">
        <f t="shared" si="1"/>
        <v>506</v>
      </c>
      <c r="C15" s="46">
        <v>284</v>
      </c>
      <c r="D15" s="46">
        <v>222</v>
      </c>
      <c r="E15" s="46">
        <v>0</v>
      </c>
      <c r="G15" s="5"/>
    </row>
    <row r="16" spans="1:7" x14ac:dyDescent="0.25">
      <c r="A16" s="3" t="s">
        <v>21</v>
      </c>
      <c r="B16" s="45">
        <f t="shared" si="1"/>
        <v>599</v>
      </c>
      <c r="C16" s="46">
        <v>336</v>
      </c>
      <c r="D16" s="46">
        <v>262</v>
      </c>
      <c r="E16" s="46">
        <v>1</v>
      </c>
      <c r="G16" s="5"/>
    </row>
    <row r="17" spans="1:7" x14ac:dyDescent="0.25">
      <c r="A17" s="3" t="s">
        <v>22</v>
      </c>
      <c r="B17" s="45">
        <f t="shared" si="1"/>
        <v>563</v>
      </c>
      <c r="C17" s="46">
        <v>321</v>
      </c>
      <c r="D17" s="46">
        <v>242</v>
      </c>
      <c r="E17" s="46">
        <v>0</v>
      </c>
      <c r="G17" s="5"/>
    </row>
    <row r="18" spans="1:7" x14ac:dyDescent="0.25">
      <c r="A18" s="3" t="s">
        <v>23</v>
      </c>
      <c r="B18" s="45">
        <f t="shared" si="1"/>
        <v>6011</v>
      </c>
      <c r="C18" s="46">
        <v>2951</v>
      </c>
      <c r="D18" s="46">
        <v>3060</v>
      </c>
      <c r="E18" s="46">
        <v>0</v>
      </c>
      <c r="G18" s="5"/>
    </row>
    <row r="19" spans="1:7" x14ac:dyDescent="0.25">
      <c r="A19" s="3" t="s">
        <v>24</v>
      </c>
      <c r="B19" s="45">
        <f t="shared" si="1"/>
        <v>344</v>
      </c>
      <c r="C19" s="46">
        <v>200</v>
      </c>
      <c r="D19" s="46">
        <v>144</v>
      </c>
      <c r="E19" s="46">
        <v>0</v>
      </c>
      <c r="G19" s="5"/>
    </row>
    <row r="20" spans="1:7" x14ac:dyDescent="0.25">
      <c r="A20" s="3" t="s">
        <v>25</v>
      </c>
      <c r="B20" s="45">
        <f t="shared" si="1"/>
        <v>201</v>
      </c>
      <c r="C20" s="46">
        <v>122</v>
      </c>
      <c r="D20" s="46">
        <v>79</v>
      </c>
      <c r="E20" s="46">
        <v>0</v>
      </c>
      <c r="G20" s="5"/>
    </row>
    <row r="21" spans="1:7" x14ac:dyDescent="0.25">
      <c r="A21" s="3" t="s">
        <v>26</v>
      </c>
      <c r="B21" s="45">
        <f t="shared" si="1"/>
        <v>1194</v>
      </c>
      <c r="C21" s="46">
        <v>631</v>
      </c>
      <c r="D21" s="46">
        <v>563</v>
      </c>
      <c r="E21" s="46">
        <v>0</v>
      </c>
      <c r="G21" s="5"/>
    </row>
    <row r="22" spans="1:7" x14ac:dyDescent="0.25">
      <c r="A22" s="3" t="s">
        <v>27</v>
      </c>
      <c r="B22" s="45">
        <f t="shared" si="1"/>
        <v>168</v>
      </c>
      <c r="C22" s="46">
        <v>95</v>
      </c>
      <c r="D22" s="46">
        <v>73</v>
      </c>
      <c r="E22" s="46">
        <v>0</v>
      </c>
      <c r="G22" s="5"/>
    </row>
    <row r="23" spans="1:7" x14ac:dyDescent="0.25">
      <c r="A23" s="3" t="s">
        <v>28</v>
      </c>
      <c r="B23" s="45">
        <f t="shared" si="1"/>
        <v>623</v>
      </c>
      <c r="C23" s="46">
        <v>350</v>
      </c>
      <c r="D23" s="46">
        <v>272</v>
      </c>
      <c r="E23" s="46">
        <v>1</v>
      </c>
      <c r="G23" s="5"/>
    </row>
    <row r="24" spans="1:7" x14ac:dyDescent="0.25">
      <c r="A24" s="14" t="s">
        <v>29</v>
      </c>
      <c r="B24" s="47">
        <f t="shared" si="1"/>
        <v>78</v>
      </c>
      <c r="C24" s="48">
        <v>39</v>
      </c>
      <c r="D24" s="48">
        <v>37</v>
      </c>
      <c r="E24" s="48">
        <v>2</v>
      </c>
      <c r="G24" s="5"/>
    </row>
    <row r="25" spans="1:7" x14ac:dyDescent="0.25">
      <c r="A25" s="9" t="s">
        <v>89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C7" sqref="C7:H24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9" width="15.28515625" style="20" customWidth="1"/>
    <col min="10" max="16384" width="11.42578125" style="20"/>
  </cols>
  <sheetData>
    <row r="1" spans="1:9" ht="40.5" customHeight="1" x14ac:dyDescent="0.25">
      <c r="A1" s="54" t="s">
        <v>90</v>
      </c>
      <c r="B1" s="54"/>
      <c r="C1" s="54"/>
      <c r="D1" s="54"/>
      <c r="E1" s="54"/>
      <c r="F1" s="54"/>
      <c r="G1" s="54"/>
      <c r="H1" s="54"/>
    </row>
    <row r="2" spans="1:9" ht="18" customHeight="1" x14ac:dyDescent="0.25">
      <c r="A2" s="37">
        <f>'Tabla 1'!A2</f>
        <v>2021</v>
      </c>
      <c r="B2" s="37"/>
      <c r="C2" s="37"/>
      <c r="D2" s="37"/>
      <c r="E2" s="37"/>
      <c r="F2" s="37"/>
      <c r="G2" s="37"/>
      <c r="H2" s="37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5" t="s">
        <v>7</v>
      </c>
      <c r="B4" s="57" t="s">
        <v>3</v>
      </c>
      <c r="C4" s="59" t="s">
        <v>30</v>
      </c>
      <c r="D4" s="59"/>
      <c r="E4" s="59"/>
      <c r="F4" s="59"/>
      <c r="G4" s="59"/>
      <c r="H4" s="59"/>
      <c r="I4" s="50"/>
    </row>
    <row r="5" spans="1:9" ht="58.5" customHeight="1" x14ac:dyDescent="0.25">
      <c r="A5" s="56"/>
      <c r="B5" s="58"/>
      <c r="C5" s="33" t="s">
        <v>31</v>
      </c>
      <c r="D5" s="33" t="s">
        <v>92</v>
      </c>
      <c r="E5" s="33" t="s">
        <v>32</v>
      </c>
      <c r="F5" s="33" t="s">
        <v>33</v>
      </c>
      <c r="G5" s="33" t="s">
        <v>93</v>
      </c>
      <c r="H5" s="33" t="s">
        <v>94</v>
      </c>
      <c r="I5" s="31" t="s">
        <v>110</v>
      </c>
    </row>
    <row r="6" spans="1:9" x14ac:dyDescent="0.25">
      <c r="A6" s="10" t="s">
        <v>3</v>
      </c>
      <c r="B6" s="45">
        <f>SUM(C6:I6)</f>
        <v>607</v>
      </c>
      <c r="C6" s="45">
        <f t="shared" ref="C6:I6" si="0">SUM(C7:C24)</f>
        <v>8</v>
      </c>
      <c r="D6" s="45">
        <f t="shared" si="0"/>
        <v>329</v>
      </c>
      <c r="E6" s="45">
        <f t="shared" si="0"/>
        <v>151</v>
      </c>
      <c r="F6" s="45">
        <f t="shared" si="0"/>
        <v>69</v>
      </c>
      <c r="G6" s="45">
        <f t="shared" si="0"/>
        <v>37</v>
      </c>
      <c r="H6" s="45">
        <f t="shared" si="0"/>
        <v>13</v>
      </c>
      <c r="I6" s="45">
        <f t="shared" si="0"/>
        <v>0</v>
      </c>
    </row>
    <row r="7" spans="1:9" x14ac:dyDescent="0.25">
      <c r="A7" s="3" t="s">
        <v>12</v>
      </c>
      <c r="B7" s="45">
        <f t="shared" ref="B7:B24" si="1">SUM(C7:I7)</f>
        <v>18</v>
      </c>
      <c r="C7" s="46">
        <v>0</v>
      </c>
      <c r="D7" s="46">
        <v>12</v>
      </c>
      <c r="E7" s="46">
        <v>5</v>
      </c>
      <c r="F7" s="46">
        <v>0</v>
      </c>
      <c r="G7" s="46">
        <v>1</v>
      </c>
      <c r="H7" s="46">
        <v>0</v>
      </c>
      <c r="I7" s="53">
        <v>0</v>
      </c>
    </row>
    <row r="8" spans="1:9" x14ac:dyDescent="0.25">
      <c r="A8" s="3" t="s">
        <v>13</v>
      </c>
      <c r="B8" s="45">
        <f t="shared" si="1"/>
        <v>63</v>
      </c>
      <c r="C8" s="46">
        <v>0</v>
      </c>
      <c r="D8" s="46">
        <v>39</v>
      </c>
      <c r="E8" s="46">
        <v>12</v>
      </c>
      <c r="F8" s="46">
        <v>8</v>
      </c>
      <c r="G8" s="46">
        <v>4</v>
      </c>
      <c r="H8" s="46">
        <v>0</v>
      </c>
      <c r="I8" s="53">
        <v>0</v>
      </c>
    </row>
    <row r="9" spans="1:9" x14ac:dyDescent="0.25">
      <c r="A9" s="3" t="s">
        <v>14</v>
      </c>
      <c r="B9" s="45">
        <f t="shared" si="1"/>
        <v>43</v>
      </c>
      <c r="C9" s="46">
        <v>0</v>
      </c>
      <c r="D9" s="46">
        <v>19</v>
      </c>
      <c r="E9" s="46">
        <v>16</v>
      </c>
      <c r="F9" s="46">
        <v>5</v>
      </c>
      <c r="G9" s="46">
        <v>1</v>
      </c>
      <c r="H9" s="46">
        <v>2</v>
      </c>
      <c r="I9" s="53">
        <v>0</v>
      </c>
    </row>
    <row r="10" spans="1:9" x14ac:dyDescent="0.25">
      <c r="A10" s="3" t="s">
        <v>15</v>
      </c>
      <c r="B10" s="45">
        <f t="shared" si="1"/>
        <v>11</v>
      </c>
      <c r="C10" s="46">
        <v>0</v>
      </c>
      <c r="D10" s="46">
        <v>9</v>
      </c>
      <c r="E10" s="46">
        <v>2</v>
      </c>
      <c r="F10" s="46">
        <v>0</v>
      </c>
      <c r="G10" s="46">
        <v>0</v>
      </c>
      <c r="H10" s="46">
        <v>0</v>
      </c>
      <c r="I10" s="53">
        <v>0</v>
      </c>
    </row>
    <row r="11" spans="1:9" x14ac:dyDescent="0.25">
      <c r="A11" s="3" t="s">
        <v>16</v>
      </c>
      <c r="B11" s="45">
        <f t="shared" si="1"/>
        <v>6</v>
      </c>
      <c r="C11" s="46">
        <v>0</v>
      </c>
      <c r="D11" s="46">
        <v>2</v>
      </c>
      <c r="E11" s="46">
        <v>3</v>
      </c>
      <c r="F11" s="46">
        <v>0</v>
      </c>
      <c r="G11" s="46">
        <v>1</v>
      </c>
      <c r="H11" s="46">
        <v>0</v>
      </c>
      <c r="I11" s="53">
        <v>0</v>
      </c>
    </row>
    <row r="12" spans="1:9" x14ac:dyDescent="0.25">
      <c r="A12" s="3" t="s">
        <v>17</v>
      </c>
      <c r="B12" s="45">
        <f t="shared" si="1"/>
        <v>20</v>
      </c>
      <c r="C12" s="46">
        <v>0</v>
      </c>
      <c r="D12" s="46">
        <v>15</v>
      </c>
      <c r="E12" s="46">
        <v>3</v>
      </c>
      <c r="F12" s="46">
        <v>1</v>
      </c>
      <c r="G12" s="46">
        <v>1</v>
      </c>
      <c r="H12" s="46">
        <v>0</v>
      </c>
      <c r="I12" s="53">
        <v>0</v>
      </c>
    </row>
    <row r="13" spans="1:9" x14ac:dyDescent="0.25">
      <c r="A13" s="3" t="s">
        <v>18</v>
      </c>
      <c r="B13" s="45">
        <f t="shared" si="1"/>
        <v>20</v>
      </c>
      <c r="C13" s="46">
        <v>0</v>
      </c>
      <c r="D13" s="46">
        <v>10</v>
      </c>
      <c r="E13" s="46">
        <v>8</v>
      </c>
      <c r="F13" s="46">
        <v>2</v>
      </c>
      <c r="G13" s="46">
        <v>0</v>
      </c>
      <c r="H13" s="46">
        <v>0</v>
      </c>
      <c r="I13" s="53">
        <v>0</v>
      </c>
    </row>
    <row r="14" spans="1:9" x14ac:dyDescent="0.25">
      <c r="A14" s="3" t="s">
        <v>19</v>
      </c>
      <c r="B14" s="45">
        <f t="shared" si="1"/>
        <v>26</v>
      </c>
      <c r="C14" s="46">
        <v>0</v>
      </c>
      <c r="D14" s="46">
        <v>17</v>
      </c>
      <c r="E14" s="46">
        <v>6</v>
      </c>
      <c r="F14" s="46">
        <v>0</v>
      </c>
      <c r="G14" s="46">
        <v>2</v>
      </c>
      <c r="H14" s="46">
        <v>1</v>
      </c>
      <c r="I14" s="53">
        <v>0</v>
      </c>
    </row>
    <row r="15" spans="1:9" x14ac:dyDescent="0.25">
      <c r="A15" s="3" t="s">
        <v>20</v>
      </c>
      <c r="B15" s="45">
        <f t="shared" si="1"/>
        <v>26</v>
      </c>
      <c r="C15" s="46">
        <v>0</v>
      </c>
      <c r="D15" s="46">
        <v>10</v>
      </c>
      <c r="E15" s="46">
        <v>12</v>
      </c>
      <c r="F15" s="46">
        <v>3</v>
      </c>
      <c r="G15" s="46">
        <v>1</v>
      </c>
      <c r="H15" s="46">
        <v>0</v>
      </c>
      <c r="I15" s="53">
        <v>0</v>
      </c>
    </row>
    <row r="16" spans="1:9" x14ac:dyDescent="0.25">
      <c r="A16" s="3" t="s">
        <v>21</v>
      </c>
      <c r="B16" s="45">
        <f t="shared" si="1"/>
        <v>27</v>
      </c>
      <c r="C16" s="46">
        <v>0</v>
      </c>
      <c r="D16" s="46">
        <v>19</v>
      </c>
      <c r="E16" s="46">
        <v>4</v>
      </c>
      <c r="F16" s="46">
        <v>1</v>
      </c>
      <c r="G16" s="46">
        <v>2</v>
      </c>
      <c r="H16" s="46">
        <v>1</v>
      </c>
      <c r="I16" s="53">
        <v>0</v>
      </c>
    </row>
    <row r="17" spans="1:9" x14ac:dyDescent="0.25">
      <c r="A17" s="3" t="s">
        <v>22</v>
      </c>
      <c r="B17" s="45">
        <f t="shared" si="1"/>
        <v>19</v>
      </c>
      <c r="C17" s="46">
        <v>0</v>
      </c>
      <c r="D17" s="46">
        <v>13</v>
      </c>
      <c r="E17" s="46">
        <v>4</v>
      </c>
      <c r="F17" s="46">
        <v>2</v>
      </c>
      <c r="G17" s="46">
        <v>0</v>
      </c>
      <c r="H17" s="46">
        <v>0</v>
      </c>
      <c r="I17" s="53">
        <v>0</v>
      </c>
    </row>
    <row r="18" spans="1:9" x14ac:dyDescent="0.25">
      <c r="A18" s="3" t="s">
        <v>23</v>
      </c>
      <c r="B18" s="45">
        <f t="shared" si="1"/>
        <v>215</v>
      </c>
      <c r="C18" s="46">
        <v>0</v>
      </c>
      <c r="D18" s="46">
        <v>101</v>
      </c>
      <c r="E18" s="46">
        <v>50</v>
      </c>
      <c r="F18" s="46">
        <v>37</v>
      </c>
      <c r="G18" s="46">
        <v>20</v>
      </c>
      <c r="H18" s="46">
        <v>7</v>
      </c>
      <c r="I18" s="53">
        <v>0</v>
      </c>
    </row>
    <row r="19" spans="1:9" x14ac:dyDescent="0.25">
      <c r="A19" s="3" t="s">
        <v>24</v>
      </c>
      <c r="B19" s="45">
        <f t="shared" si="1"/>
        <v>23</v>
      </c>
      <c r="C19" s="46">
        <v>0</v>
      </c>
      <c r="D19" s="46">
        <v>16</v>
      </c>
      <c r="E19" s="46">
        <v>3</v>
      </c>
      <c r="F19" s="46">
        <v>4</v>
      </c>
      <c r="G19" s="46">
        <v>0</v>
      </c>
      <c r="H19" s="46">
        <v>0</v>
      </c>
      <c r="I19" s="53">
        <v>0</v>
      </c>
    </row>
    <row r="20" spans="1:9" x14ac:dyDescent="0.25">
      <c r="A20" s="3" t="s">
        <v>25</v>
      </c>
      <c r="B20" s="45">
        <f t="shared" si="1"/>
        <v>7</v>
      </c>
      <c r="C20" s="46">
        <v>0</v>
      </c>
      <c r="D20" s="46">
        <v>6</v>
      </c>
      <c r="E20" s="46">
        <v>1</v>
      </c>
      <c r="F20" s="46">
        <v>0</v>
      </c>
      <c r="G20" s="46">
        <v>0</v>
      </c>
      <c r="H20" s="46">
        <v>0</v>
      </c>
      <c r="I20" s="53">
        <v>0</v>
      </c>
    </row>
    <row r="21" spans="1:9" x14ac:dyDescent="0.25">
      <c r="A21" s="3" t="s">
        <v>26</v>
      </c>
      <c r="B21" s="45">
        <f t="shared" si="1"/>
        <v>39</v>
      </c>
      <c r="C21" s="46">
        <v>1</v>
      </c>
      <c r="D21" s="46">
        <v>21</v>
      </c>
      <c r="E21" s="46">
        <v>11</v>
      </c>
      <c r="F21" s="46">
        <v>3</v>
      </c>
      <c r="G21" s="46">
        <v>1</v>
      </c>
      <c r="H21" s="46">
        <v>2</v>
      </c>
      <c r="I21" s="53">
        <v>0</v>
      </c>
    </row>
    <row r="22" spans="1:9" x14ac:dyDescent="0.25">
      <c r="A22" s="3" t="s">
        <v>27</v>
      </c>
      <c r="B22" s="45">
        <f t="shared" si="1"/>
        <v>5</v>
      </c>
      <c r="C22" s="46">
        <v>1</v>
      </c>
      <c r="D22" s="46">
        <v>2</v>
      </c>
      <c r="E22" s="46">
        <v>1</v>
      </c>
      <c r="F22" s="46">
        <v>0</v>
      </c>
      <c r="G22" s="46">
        <v>1</v>
      </c>
      <c r="H22" s="46">
        <v>0</v>
      </c>
      <c r="I22" s="53">
        <v>0</v>
      </c>
    </row>
    <row r="23" spans="1:9" x14ac:dyDescent="0.25">
      <c r="A23" s="3" t="s">
        <v>28</v>
      </c>
      <c r="B23" s="45">
        <f t="shared" si="1"/>
        <v>28</v>
      </c>
      <c r="C23" s="46">
        <v>1</v>
      </c>
      <c r="D23" s="46">
        <v>15</v>
      </c>
      <c r="E23" s="46">
        <v>9</v>
      </c>
      <c r="F23" s="46">
        <v>2</v>
      </c>
      <c r="G23" s="46">
        <v>1</v>
      </c>
      <c r="H23" s="46">
        <v>0</v>
      </c>
      <c r="I23" s="53">
        <v>0</v>
      </c>
    </row>
    <row r="24" spans="1:9" x14ac:dyDescent="0.25">
      <c r="A24" s="14" t="s">
        <v>29</v>
      </c>
      <c r="B24" s="47">
        <f t="shared" si="1"/>
        <v>11</v>
      </c>
      <c r="C24" s="48">
        <v>5</v>
      </c>
      <c r="D24" s="48">
        <v>3</v>
      </c>
      <c r="E24" s="48">
        <v>1</v>
      </c>
      <c r="F24" s="48">
        <v>1</v>
      </c>
      <c r="G24" s="48">
        <v>1</v>
      </c>
      <c r="H24" s="48">
        <v>0</v>
      </c>
      <c r="I24" s="51">
        <v>0</v>
      </c>
    </row>
    <row r="25" spans="1:9" x14ac:dyDescent="0.25">
      <c r="A25" s="23" t="s">
        <v>91</v>
      </c>
      <c r="B25" s="22"/>
      <c r="C25" s="21"/>
      <c r="D25" s="21"/>
      <c r="E25" s="21"/>
      <c r="F25" s="21"/>
      <c r="G25" s="21"/>
      <c r="H25" s="21"/>
    </row>
    <row r="26" spans="1:9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4" workbookViewId="0">
      <selection activeCell="E13" sqref="E13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10" width="8.42578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54" t="s">
        <v>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0.25" customHeight="1" x14ac:dyDescent="0.25">
      <c r="A2" s="37">
        <f>'Tabla 1'!A2</f>
        <v>2021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" customHeight="1" x14ac:dyDescent="0.25">
      <c r="A4" s="55" t="s">
        <v>34</v>
      </c>
      <c r="B4" s="57" t="s">
        <v>3</v>
      </c>
      <c r="C4" s="59" t="s">
        <v>30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45.75" customHeight="1" x14ac:dyDescent="0.25">
      <c r="A5" s="60"/>
      <c r="B5" s="61"/>
      <c r="C5" s="56" t="s">
        <v>31</v>
      </c>
      <c r="D5" s="56"/>
      <c r="E5" s="56" t="s">
        <v>92</v>
      </c>
      <c r="F5" s="56"/>
      <c r="G5" s="56" t="s">
        <v>32</v>
      </c>
      <c r="H5" s="56"/>
      <c r="I5" s="56" t="s">
        <v>33</v>
      </c>
      <c r="J5" s="56"/>
      <c r="K5" s="56" t="s">
        <v>93</v>
      </c>
      <c r="L5" s="56"/>
      <c r="M5" s="56" t="s">
        <v>94</v>
      </c>
      <c r="N5" s="56"/>
    </row>
    <row r="6" spans="1:14" ht="18.75" customHeight="1" x14ac:dyDescent="0.25">
      <c r="A6" s="56"/>
      <c r="B6" s="58"/>
      <c r="C6" s="52" t="s">
        <v>9</v>
      </c>
      <c r="D6" s="52" t="s">
        <v>10</v>
      </c>
      <c r="E6" s="52" t="s">
        <v>9</v>
      </c>
      <c r="F6" s="52" t="s">
        <v>10</v>
      </c>
      <c r="G6" s="52" t="s">
        <v>9</v>
      </c>
      <c r="H6" s="52" t="s">
        <v>10</v>
      </c>
      <c r="I6" s="52" t="s">
        <v>9</v>
      </c>
      <c r="J6" s="52" t="s">
        <v>10</v>
      </c>
      <c r="K6" s="52" t="s">
        <v>9</v>
      </c>
      <c r="L6" s="52" t="s">
        <v>10</v>
      </c>
      <c r="M6" s="52" t="s">
        <v>9</v>
      </c>
      <c r="N6" s="52" t="s">
        <v>10</v>
      </c>
    </row>
    <row r="7" spans="1:14" x14ac:dyDescent="0.25">
      <c r="A7" s="10" t="s">
        <v>3</v>
      </c>
      <c r="B7" s="45">
        <f>SUM(B8:B16)</f>
        <v>0</v>
      </c>
      <c r="C7" s="45">
        <f t="shared" ref="C7:N7" si="0">SUM(C8:C16)</f>
        <v>6</v>
      </c>
      <c r="D7" s="45">
        <f t="shared" si="0"/>
        <v>2</v>
      </c>
      <c r="E7" s="45">
        <f t="shared" si="0"/>
        <v>264</v>
      </c>
      <c r="F7" s="45">
        <f t="shared" si="0"/>
        <v>65</v>
      </c>
      <c r="G7" s="45">
        <f t="shared" si="0"/>
        <v>123</v>
      </c>
      <c r="H7" s="45">
        <f t="shared" si="0"/>
        <v>27</v>
      </c>
      <c r="I7" s="45">
        <f t="shared" si="0"/>
        <v>59</v>
      </c>
      <c r="J7" s="45">
        <f t="shared" si="0"/>
        <v>10</v>
      </c>
      <c r="K7" s="45">
        <f t="shared" si="0"/>
        <v>29</v>
      </c>
      <c r="L7" s="45">
        <f t="shared" si="0"/>
        <v>7</v>
      </c>
      <c r="M7" s="45">
        <f t="shared" si="0"/>
        <v>9</v>
      </c>
      <c r="N7" s="45">
        <f t="shared" si="0"/>
        <v>4</v>
      </c>
    </row>
    <row r="8" spans="1:14" x14ac:dyDescent="0.25">
      <c r="A8" s="25" t="s">
        <v>35</v>
      </c>
      <c r="B8" s="45"/>
      <c r="C8" s="46">
        <v>1</v>
      </c>
      <c r="D8" s="46">
        <v>1</v>
      </c>
      <c r="E8" s="46">
        <v>5</v>
      </c>
      <c r="F8" s="46">
        <v>4</v>
      </c>
      <c r="G8" s="46">
        <v>0</v>
      </c>
      <c r="H8" s="46">
        <v>0</v>
      </c>
      <c r="I8" s="46">
        <v>0</v>
      </c>
      <c r="J8" s="46">
        <v>0</v>
      </c>
      <c r="K8" s="46">
        <v>1</v>
      </c>
      <c r="L8" s="46">
        <v>0</v>
      </c>
      <c r="M8" s="46">
        <v>0</v>
      </c>
      <c r="N8" s="46">
        <v>0</v>
      </c>
    </row>
    <row r="9" spans="1:14" x14ac:dyDescent="0.25">
      <c r="A9" s="25" t="s">
        <v>36</v>
      </c>
      <c r="B9" s="45"/>
      <c r="C9" s="46">
        <v>0</v>
      </c>
      <c r="D9" s="46">
        <v>0</v>
      </c>
      <c r="E9" s="46">
        <v>2</v>
      </c>
      <c r="F9" s="46">
        <v>2</v>
      </c>
      <c r="G9" s="46">
        <v>0</v>
      </c>
      <c r="H9" s="46">
        <v>0</v>
      </c>
      <c r="I9" s="46">
        <v>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</row>
    <row r="10" spans="1:14" x14ac:dyDescent="0.25">
      <c r="A10" s="25" t="s">
        <v>37</v>
      </c>
      <c r="B10" s="45"/>
      <c r="C10" s="46">
        <v>0</v>
      </c>
      <c r="D10" s="46">
        <v>0</v>
      </c>
      <c r="E10" s="46">
        <v>24</v>
      </c>
      <c r="F10" s="46">
        <v>2</v>
      </c>
      <c r="G10" s="46">
        <v>16</v>
      </c>
      <c r="H10" s="46">
        <v>8</v>
      </c>
      <c r="I10" s="46">
        <v>8</v>
      </c>
      <c r="J10" s="46">
        <v>0</v>
      </c>
      <c r="K10" s="46">
        <v>9</v>
      </c>
      <c r="L10" s="46">
        <v>0</v>
      </c>
      <c r="M10" s="46">
        <v>0</v>
      </c>
      <c r="N10" s="46">
        <v>0</v>
      </c>
    </row>
    <row r="11" spans="1:14" x14ac:dyDescent="0.25">
      <c r="A11" s="25" t="s">
        <v>38</v>
      </c>
      <c r="B11" s="45"/>
      <c r="C11" s="46">
        <v>1</v>
      </c>
      <c r="D11" s="46">
        <v>0</v>
      </c>
      <c r="E11" s="46">
        <v>84</v>
      </c>
      <c r="F11" s="46">
        <v>13</v>
      </c>
      <c r="G11" s="46">
        <v>51</v>
      </c>
      <c r="H11" s="46">
        <v>8</v>
      </c>
      <c r="I11" s="46">
        <v>21</v>
      </c>
      <c r="J11" s="46">
        <v>1</v>
      </c>
      <c r="K11" s="46">
        <v>6</v>
      </c>
      <c r="L11" s="46">
        <v>3</v>
      </c>
      <c r="M11" s="46">
        <v>1</v>
      </c>
      <c r="N11" s="46">
        <v>0</v>
      </c>
    </row>
    <row r="12" spans="1:14" x14ac:dyDescent="0.25">
      <c r="A12" s="25" t="s">
        <v>39</v>
      </c>
      <c r="B12" s="45"/>
      <c r="C12" s="46">
        <v>2</v>
      </c>
      <c r="D12" s="46">
        <v>1</v>
      </c>
      <c r="E12" s="46">
        <v>48</v>
      </c>
      <c r="F12" s="46">
        <v>10</v>
      </c>
      <c r="G12" s="46">
        <v>24</v>
      </c>
      <c r="H12" s="46">
        <v>5</v>
      </c>
      <c r="I12" s="46">
        <v>11</v>
      </c>
      <c r="J12" s="46">
        <v>4</v>
      </c>
      <c r="K12" s="46">
        <v>1</v>
      </c>
      <c r="L12" s="46">
        <v>2</v>
      </c>
      <c r="M12" s="46">
        <v>0</v>
      </c>
      <c r="N12" s="46">
        <v>0</v>
      </c>
    </row>
    <row r="13" spans="1:14" x14ac:dyDescent="0.25">
      <c r="A13" s="25" t="s">
        <v>40</v>
      </c>
      <c r="B13" s="45"/>
      <c r="C13" s="46">
        <v>1</v>
      </c>
      <c r="D13" s="46">
        <v>0</v>
      </c>
      <c r="E13" s="46">
        <v>39</v>
      </c>
      <c r="F13" s="46">
        <v>10</v>
      </c>
      <c r="G13" s="46">
        <v>15</v>
      </c>
      <c r="H13" s="46">
        <v>2</v>
      </c>
      <c r="I13" s="46">
        <v>6</v>
      </c>
      <c r="J13" s="46">
        <v>2</v>
      </c>
      <c r="K13" s="46">
        <v>6</v>
      </c>
      <c r="L13" s="46">
        <v>1</v>
      </c>
      <c r="M13" s="46">
        <v>1</v>
      </c>
      <c r="N13" s="46">
        <v>1</v>
      </c>
    </row>
    <row r="14" spans="1:14" x14ac:dyDescent="0.25">
      <c r="A14" s="25" t="s">
        <v>41</v>
      </c>
      <c r="B14" s="45"/>
      <c r="C14" s="46">
        <v>1</v>
      </c>
      <c r="D14" s="46">
        <v>0</v>
      </c>
      <c r="E14" s="46">
        <v>21</v>
      </c>
      <c r="F14" s="46">
        <v>3</v>
      </c>
      <c r="G14" s="46">
        <v>6</v>
      </c>
      <c r="H14" s="46">
        <v>2</v>
      </c>
      <c r="I14" s="46">
        <v>3</v>
      </c>
      <c r="J14" s="46">
        <v>0</v>
      </c>
      <c r="K14" s="46">
        <v>1</v>
      </c>
      <c r="L14" s="46">
        <v>0</v>
      </c>
      <c r="M14" s="46">
        <v>1</v>
      </c>
      <c r="N14" s="46">
        <v>0</v>
      </c>
    </row>
    <row r="15" spans="1:14" x14ac:dyDescent="0.25">
      <c r="A15" s="25" t="s">
        <v>42</v>
      </c>
      <c r="B15" s="45"/>
      <c r="C15" s="46">
        <v>0</v>
      </c>
      <c r="D15" s="46">
        <v>0</v>
      </c>
      <c r="E15" s="46">
        <v>41</v>
      </c>
      <c r="F15" s="46">
        <v>21</v>
      </c>
      <c r="G15" s="46">
        <v>11</v>
      </c>
      <c r="H15" s="46">
        <v>2</v>
      </c>
      <c r="I15" s="46">
        <v>9</v>
      </c>
      <c r="J15" s="46">
        <v>3</v>
      </c>
      <c r="K15" s="46">
        <v>5</v>
      </c>
      <c r="L15" s="46">
        <v>1</v>
      </c>
      <c r="M15" s="46">
        <v>6</v>
      </c>
      <c r="N15" s="46">
        <v>3</v>
      </c>
    </row>
    <row r="16" spans="1:14" x14ac:dyDescent="0.25">
      <c r="A16" s="26" t="s">
        <v>11</v>
      </c>
      <c r="B16" s="47"/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</row>
    <row r="17" spans="1:2" x14ac:dyDescent="0.25">
      <c r="A17" s="8" t="s">
        <v>95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C4:N4"/>
    <mergeCell ref="A1:N1"/>
    <mergeCell ref="A4:A6"/>
    <mergeCell ref="B4:B6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5" sqref="E15"/>
    </sheetView>
  </sheetViews>
  <sheetFormatPr baseColWidth="10" defaultRowHeight="15" x14ac:dyDescent="0.25"/>
  <cols>
    <col min="1" max="1" width="29.7109375" style="27" customWidth="1"/>
    <col min="2" max="2" width="7.7109375" style="27" customWidth="1"/>
    <col min="3" max="3" width="14.7109375" style="27" bestFit="1" customWidth="1"/>
    <col min="4" max="4" width="13.42578125" style="27" customWidth="1"/>
    <col min="5" max="5" width="14.28515625" style="27" customWidth="1"/>
    <col min="6" max="6" width="11.28515625" style="27" customWidth="1"/>
    <col min="7" max="7" width="12.7109375" style="27" customWidth="1"/>
    <col min="8" max="8" width="17.7109375" style="27" customWidth="1"/>
    <col min="9" max="16384" width="11.42578125" style="27"/>
  </cols>
  <sheetData>
    <row r="1" spans="1:8" ht="37.5" customHeight="1" x14ac:dyDescent="0.25">
      <c r="A1" s="54" t="s">
        <v>87</v>
      </c>
      <c r="B1" s="54"/>
      <c r="C1" s="54"/>
      <c r="D1" s="54"/>
      <c r="E1" s="54"/>
      <c r="F1" s="54"/>
      <c r="G1" s="54"/>
      <c r="H1" s="54"/>
    </row>
    <row r="2" spans="1:8" ht="16.5" customHeight="1" x14ac:dyDescent="0.25">
      <c r="A2" s="37">
        <f>'Tabla 1'!A2</f>
        <v>2021</v>
      </c>
      <c r="B2" s="35"/>
      <c r="C2" s="35"/>
      <c r="D2" s="35"/>
      <c r="E2" s="35"/>
      <c r="F2" s="35"/>
      <c r="G2" s="35"/>
      <c r="H2" s="35"/>
    </row>
    <row r="3" spans="1:8" ht="15" customHeight="1" x14ac:dyDescent="0.25">
      <c r="A3" s="35"/>
      <c r="B3" s="35"/>
      <c r="C3" s="35"/>
      <c r="D3" s="35"/>
      <c r="E3" s="35"/>
      <c r="F3" s="35"/>
      <c r="G3" s="35"/>
      <c r="H3" s="35"/>
    </row>
    <row r="4" spans="1:8" ht="15" customHeight="1" x14ac:dyDescent="0.25">
      <c r="A4" s="62" t="s">
        <v>43</v>
      </c>
      <c r="B4" s="64" t="s">
        <v>3</v>
      </c>
      <c r="C4" s="59" t="s">
        <v>30</v>
      </c>
      <c r="D4" s="59"/>
      <c r="E4" s="59"/>
      <c r="F4" s="59"/>
      <c r="G4" s="59"/>
      <c r="H4" s="59"/>
    </row>
    <row r="5" spans="1:8" ht="53.25" customHeight="1" x14ac:dyDescent="0.25">
      <c r="A5" s="63"/>
      <c r="B5" s="65"/>
      <c r="C5" s="38" t="s">
        <v>31</v>
      </c>
      <c r="D5" s="49" t="s">
        <v>92</v>
      </c>
      <c r="E5" s="38" t="s">
        <v>32</v>
      </c>
      <c r="F5" s="38" t="s">
        <v>33</v>
      </c>
      <c r="G5" s="38" t="s">
        <v>93</v>
      </c>
      <c r="H5" s="38" t="s">
        <v>94</v>
      </c>
    </row>
    <row r="6" spans="1:8" x14ac:dyDescent="0.25">
      <c r="A6" s="36" t="s">
        <v>3</v>
      </c>
      <c r="B6" s="39">
        <f>SUM(C6:H6)</f>
        <v>607</v>
      </c>
      <c r="C6" s="39">
        <f t="shared" ref="C6:H6" si="0">SUM(C7:C11)</f>
        <v>8</v>
      </c>
      <c r="D6" s="39">
        <f t="shared" si="0"/>
        <v>329</v>
      </c>
      <c r="E6" s="39">
        <f t="shared" si="0"/>
        <v>151</v>
      </c>
      <c r="F6" s="39">
        <f t="shared" si="0"/>
        <v>69</v>
      </c>
      <c r="G6" s="39">
        <f t="shared" si="0"/>
        <v>37</v>
      </c>
      <c r="H6" s="39">
        <f t="shared" si="0"/>
        <v>13</v>
      </c>
    </row>
    <row r="7" spans="1:8" x14ac:dyDescent="0.25">
      <c r="A7" s="27" t="s">
        <v>44</v>
      </c>
      <c r="B7" s="39">
        <f t="shared" ref="B7:B11" si="1">SUM(C7:H7)</f>
        <v>114</v>
      </c>
      <c r="C7" s="40">
        <v>2</v>
      </c>
      <c r="D7" s="40">
        <v>56</v>
      </c>
      <c r="E7" s="40">
        <v>12</v>
      </c>
      <c r="F7" s="40">
        <v>27</v>
      </c>
      <c r="G7" s="40">
        <v>15</v>
      </c>
      <c r="H7" s="40">
        <v>2</v>
      </c>
    </row>
    <row r="8" spans="1:8" x14ac:dyDescent="0.25">
      <c r="A8" s="27" t="s">
        <v>45</v>
      </c>
      <c r="B8" s="39">
        <f t="shared" si="1"/>
        <v>27</v>
      </c>
      <c r="C8" s="40">
        <v>0</v>
      </c>
      <c r="D8" s="40">
        <v>15</v>
      </c>
      <c r="E8" s="40">
        <v>1</v>
      </c>
      <c r="F8" s="40">
        <v>2</v>
      </c>
      <c r="G8" s="40">
        <v>0</v>
      </c>
      <c r="H8" s="40">
        <v>9</v>
      </c>
    </row>
    <row r="9" spans="1:8" x14ac:dyDescent="0.25">
      <c r="A9" s="27" t="s">
        <v>46</v>
      </c>
      <c r="B9" s="39">
        <f t="shared" si="1"/>
        <v>148</v>
      </c>
      <c r="C9" s="40">
        <v>0</v>
      </c>
      <c r="D9" s="40">
        <v>45</v>
      </c>
      <c r="E9" s="40">
        <v>87</v>
      </c>
      <c r="F9" s="40">
        <v>10</v>
      </c>
      <c r="G9" s="40">
        <v>5</v>
      </c>
      <c r="H9" s="40">
        <v>1</v>
      </c>
    </row>
    <row r="10" spans="1:8" x14ac:dyDescent="0.25">
      <c r="A10" s="27" t="s">
        <v>47</v>
      </c>
      <c r="B10" s="39">
        <f t="shared" si="1"/>
        <v>317</v>
      </c>
      <c r="C10" s="40">
        <v>6</v>
      </c>
      <c r="D10" s="40">
        <v>213</v>
      </c>
      <c r="E10" s="40">
        <v>50</v>
      </c>
      <c r="F10" s="40">
        <v>30</v>
      </c>
      <c r="G10" s="40">
        <v>17</v>
      </c>
      <c r="H10" s="40">
        <v>1</v>
      </c>
    </row>
    <row r="11" spans="1:8" x14ac:dyDescent="0.25">
      <c r="A11" s="32" t="s">
        <v>79</v>
      </c>
      <c r="B11" s="41">
        <f t="shared" si="1"/>
        <v>1</v>
      </c>
      <c r="C11" s="42">
        <v>0</v>
      </c>
      <c r="D11" s="42">
        <v>0</v>
      </c>
      <c r="E11" s="42">
        <v>1</v>
      </c>
      <c r="F11" s="42">
        <v>0</v>
      </c>
      <c r="G11" s="42">
        <v>0</v>
      </c>
      <c r="H11" s="42">
        <v>0</v>
      </c>
    </row>
    <row r="12" spans="1:8" x14ac:dyDescent="0.25">
      <c r="A12" s="28" t="s">
        <v>91</v>
      </c>
      <c r="B12" s="30"/>
      <c r="C12" s="29"/>
      <c r="D12" s="29"/>
      <c r="E12" s="29"/>
      <c r="F12" s="29"/>
      <c r="G12" s="29"/>
      <c r="H12" s="29"/>
    </row>
  </sheetData>
  <mergeCells count="4">
    <mergeCell ref="A1:H1"/>
    <mergeCell ref="A4:A5"/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5" workbookViewId="0">
      <selection activeCell="B40" sqref="B40"/>
    </sheetView>
  </sheetViews>
  <sheetFormatPr baseColWidth="10" defaultRowHeight="15" x14ac:dyDescent="0.25"/>
  <cols>
    <col min="1" max="1" width="9.28515625" style="20" customWidth="1"/>
    <col min="2" max="2" width="56.285156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4" t="s">
        <v>96</v>
      </c>
      <c r="B1" s="54"/>
      <c r="C1" s="54"/>
      <c r="D1" s="54"/>
      <c r="E1" s="54"/>
      <c r="F1" s="54"/>
      <c r="G1" s="17"/>
      <c r="H1" s="17"/>
    </row>
    <row r="2" spans="1:9" ht="19.5" customHeight="1" x14ac:dyDescent="0.25">
      <c r="A2" s="37">
        <f>'Tabla 1'!A2</f>
        <v>2021</v>
      </c>
      <c r="B2" s="37"/>
      <c r="C2" s="37"/>
      <c r="D2" s="37"/>
      <c r="E2" s="37"/>
      <c r="F2" s="37"/>
      <c r="G2" s="37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5" t="s">
        <v>48</v>
      </c>
      <c r="B4" s="55"/>
      <c r="C4" s="57" t="s">
        <v>3</v>
      </c>
      <c r="D4" s="59" t="s">
        <v>8</v>
      </c>
      <c r="E4" s="59"/>
      <c r="F4" s="59"/>
      <c r="G4" s="3"/>
      <c r="H4" s="3"/>
      <c r="I4" s="3"/>
    </row>
    <row r="5" spans="1:9" x14ac:dyDescent="0.25">
      <c r="A5" s="56"/>
      <c r="B5" s="56"/>
      <c r="C5" s="58"/>
      <c r="D5" s="24" t="s">
        <v>9</v>
      </c>
      <c r="E5" s="24" t="s">
        <v>10</v>
      </c>
      <c r="F5" s="24" t="s">
        <v>80</v>
      </c>
      <c r="G5" s="3"/>
      <c r="H5" s="3"/>
      <c r="I5" s="3"/>
    </row>
    <row r="6" spans="1:9" x14ac:dyDescent="0.25">
      <c r="A6" s="66" t="s">
        <v>3</v>
      </c>
      <c r="B6" s="66"/>
      <c r="C6" s="39">
        <f>SUM(D6:F6)</f>
        <v>11522</v>
      </c>
      <c r="D6" s="39">
        <f t="shared" ref="D6:F6" si="0">SUM(D7:D27)</f>
        <v>6080</v>
      </c>
      <c r="E6" s="39">
        <f t="shared" si="0"/>
        <v>5437</v>
      </c>
      <c r="F6" s="39">
        <f t="shared" si="0"/>
        <v>5</v>
      </c>
      <c r="G6" s="10"/>
      <c r="H6" s="4"/>
      <c r="I6" s="3"/>
    </row>
    <row r="7" spans="1:9" x14ac:dyDescent="0.25">
      <c r="A7" s="3" t="s">
        <v>49</v>
      </c>
      <c r="B7" s="3" t="s">
        <v>97</v>
      </c>
      <c r="C7" s="39">
        <f t="shared" ref="C7:C27" si="1">SUM(D7:F7)</f>
        <v>734</v>
      </c>
      <c r="D7" s="43">
        <v>417</v>
      </c>
      <c r="E7" s="43">
        <v>316</v>
      </c>
      <c r="F7" s="43">
        <v>1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39">
        <f t="shared" si="1"/>
        <v>1714</v>
      </c>
      <c r="D8" s="43">
        <v>808</v>
      </c>
      <c r="E8" s="43">
        <v>906</v>
      </c>
      <c r="F8" s="43">
        <v>0</v>
      </c>
      <c r="G8" s="3"/>
      <c r="H8" s="3"/>
      <c r="I8" s="3"/>
    </row>
    <row r="9" spans="1:9" x14ac:dyDescent="0.25">
      <c r="A9" s="3" t="s">
        <v>52</v>
      </c>
      <c r="B9" s="3" t="s">
        <v>98</v>
      </c>
      <c r="C9" s="39">
        <f t="shared" si="1"/>
        <v>47</v>
      </c>
      <c r="D9" s="43">
        <v>18</v>
      </c>
      <c r="E9" s="43">
        <v>29</v>
      </c>
      <c r="F9" s="43">
        <v>0</v>
      </c>
      <c r="G9" s="3"/>
      <c r="H9" s="3"/>
      <c r="I9" s="3"/>
    </row>
    <row r="10" spans="1:9" x14ac:dyDescent="0.25">
      <c r="A10" s="3" t="s">
        <v>53</v>
      </c>
      <c r="B10" s="3" t="s">
        <v>99</v>
      </c>
      <c r="C10" s="39">
        <f t="shared" si="1"/>
        <v>662</v>
      </c>
      <c r="D10" s="43">
        <v>335</v>
      </c>
      <c r="E10" s="43">
        <v>326</v>
      </c>
      <c r="F10" s="43">
        <v>1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39">
        <f t="shared" si="1"/>
        <v>99</v>
      </c>
      <c r="D11" s="43">
        <v>41</v>
      </c>
      <c r="E11" s="43">
        <v>58</v>
      </c>
      <c r="F11" s="43">
        <v>0</v>
      </c>
      <c r="G11" s="3"/>
      <c r="H11" s="3"/>
      <c r="I11" s="3"/>
    </row>
    <row r="12" spans="1:9" x14ac:dyDescent="0.25">
      <c r="A12" s="3" t="s">
        <v>56</v>
      </c>
      <c r="B12" s="3" t="s">
        <v>100</v>
      </c>
      <c r="C12" s="39">
        <f t="shared" si="1"/>
        <v>138</v>
      </c>
      <c r="D12" s="43">
        <v>70</v>
      </c>
      <c r="E12" s="43">
        <v>68</v>
      </c>
      <c r="F12" s="43">
        <v>0</v>
      </c>
      <c r="G12" s="3"/>
      <c r="H12" s="3"/>
      <c r="I12" s="3"/>
    </row>
    <row r="13" spans="1:9" x14ac:dyDescent="0.25">
      <c r="A13" s="3" t="s">
        <v>57</v>
      </c>
      <c r="B13" s="3" t="s">
        <v>101</v>
      </c>
      <c r="C13" s="39">
        <f t="shared" si="1"/>
        <v>0</v>
      </c>
      <c r="D13" s="43">
        <v>0</v>
      </c>
      <c r="E13" s="43">
        <v>0</v>
      </c>
      <c r="F13" s="43">
        <v>0</v>
      </c>
      <c r="G13" s="3"/>
      <c r="H13" s="3"/>
      <c r="I13" s="3"/>
    </row>
    <row r="14" spans="1:9" x14ac:dyDescent="0.25">
      <c r="A14" s="3" t="s">
        <v>58</v>
      </c>
      <c r="B14" s="3" t="s">
        <v>102</v>
      </c>
      <c r="C14" s="39">
        <f t="shared" si="1"/>
        <v>0</v>
      </c>
      <c r="D14" s="43">
        <v>0</v>
      </c>
      <c r="E14" s="43">
        <v>0</v>
      </c>
      <c r="F14" s="43">
        <v>0</v>
      </c>
      <c r="G14" s="3"/>
      <c r="H14" s="3"/>
      <c r="I14" s="3"/>
    </row>
    <row r="15" spans="1:9" x14ac:dyDescent="0.25">
      <c r="A15" s="3" t="s">
        <v>59</v>
      </c>
      <c r="B15" s="3" t="s">
        <v>103</v>
      </c>
      <c r="C15" s="39">
        <f t="shared" si="1"/>
        <v>2733</v>
      </c>
      <c r="D15" s="43">
        <v>1470</v>
      </c>
      <c r="E15" s="43">
        <v>1263</v>
      </c>
      <c r="F15" s="43">
        <v>0</v>
      </c>
      <c r="G15" s="3"/>
      <c r="H15" s="3"/>
      <c r="I15" s="3"/>
    </row>
    <row r="16" spans="1:9" x14ac:dyDescent="0.25">
      <c r="A16" s="3" t="s">
        <v>60</v>
      </c>
      <c r="B16" s="3" t="s">
        <v>104</v>
      </c>
      <c r="C16" s="39">
        <f t="shared" si="1"/>
        <v>3115</v>
      </c>
      <c r="D16" s="43">
        <v>1572</v>
      </c>
      <c r="E16" s="43">
        <v>1543</v>
      </c>
      <c r="F16" s="43">
        <v>0</v>
      </c>
      <c r="G16" s="3"/>
      <c r="H16" s="3"/>
      <c r="I16" s="3"/>
    </row>
    <row r="17" spans="1:9" x14ac:dyDescent="0.25">
      <c r="A17" s="3" t="s">
        <v>61</v>
      </c>
      <c r="B17" s="3" t="s">
        <v>105</v>
      </c>
      <c r="C17" s="39">
        <f t="shared" si="1"/>
        <v>690</v>
      </c>
      <c r="D17" s="43">
        <v>379</v>
      </c>
      <c r="E17" s="43">
        <v>311</v>
      </c>
      <c r="F17" s="43">
        <v>0</v>
      </c>
      <c r="G17" s="3"/>
      <c r="H17" s="3"/>
      <c r="I17" s="3"/>
    </row>
    <row r="18" spans="1:9" x14ac:dyDescent="0.25">
      <c r="A18" s="3" t="s">
        <v>62</v>
      </c>
      <c r="B18" s="3" t="s">
        <v>106</v>
      </c>
      <c r="C18" s="39">
        <f t="shared" si="1"/>
        <v>8</v>
      </c>
      <c r="D18" s="43">
        <v>5</v>
      </c>
      <c r="E18" s="43">
        <v>3</v>
      </c>
      <c r="F18" s="43">
        <v>0</v>
      </c>
      <c r="G18" s="3"/>
      <c r="H18" s="3"/>
      <c r="I18" s="3"/>
    </row>
    <row r="19" spans="1:9" x14ac:dyDescent="0.25">
      <c r="A19" s="3" t="s">
        <v>63</v>
      </c>
      <c r="B19" s="3" t="s">
        <v>107</v>
      </c>
      <c r="C19" s="39">
        <f t="shared" si="1"/>
        <v>57</v>
      </c>
      <c r="D19" s="43">
        <v>24</v>
      </c>
      <c r="E19" s="43">
        <v>33</v>
      </c>
      <c r="F19" s="43">
        <v>0</v>
      </c>
      <c r="G19" s="3"/>
      <c r="H19" s="3"/>
      <c r="I19" s="3"/>
    </row>
    <row r="20" spans="1:9" x14ac:dyDescent="0.25">
      <c r="A20" s="3" t="s">
        <v>64</v>
      </c>
      <c r="B20" s="3" t="s">
        <v>108</v>
      </c>
      <c r="C20" s="39">
        <f t="shared" si="1"/>
        <v>386</v>
      </c>
      <c r="D20" s="43">
        <v>166</v>
      </c>
      <c r="E20" s="43">
        <v>220</v>
      </c>
      <c r="F20" s="43">
        <v>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39">
        <f t="shared" si="1"/>
        <v>24</v>
      </c>
      <c r="D21" s="43">
        <v>0</v>
      </c>
      <c r="E21" s="43">
        <v>24</v>
      </c>
      <c r="F21" s="43">
        <v>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39">
        <f t="shared" si="1"/>
        <v>0</v>
      </c>
      <c r="D22" s="43">
        <v>0</v>
      </c>
      <c r="E22" s="43">
        <v>0</v>
      </c>
      <c r="F22" s="43">
        <v>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39">
        <f t="shared" si="1"/>
        <v>9</v>
      </c>
      <c r="D23" s="43">
        <v>7</v>
      </c>
      <c r="E23" s="43">
        <v>2</v>
      </c>
      <c r="F23" s="43">
        <v>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39">
        <f t="shared" si="1"/>
        <v>499</v>
      </c>
      <c r="D24" s="43">
        <v>278</v>
      </c>
      <c r="E24" s="43">
        <v>220</v>
      </c>
      <c r="F24" s="43">
        <v>1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39">
        <f t="shared" si="1"/>
        <v>0</v>
      </c>
      <c r="D25" s="43">
        <v>0</v>
      </c>
      <c r="E25" s="43">
        <v>0</v>
      </c>
      <c r="F25" s="43">
        <v>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39">
        <f t="shared" si="1"/>
        <v>607</v>
      </c>
      <c r="D26" s="43">
        <v>490</v>
      </c>
      <c r="E26" s="43">
        <v>115</v>
      </c>
      <c r="F26" s="43">
        <v>2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41">
        <f t="shared" si="1"/>
        <v>0</v>
      </c>
      <c r="D27" s="44">
        <v>0</v>
      </c>
      <c r="E27" s="44">
        <v>0</v>
      </c>
      <c r="F27" s="44">
        <v>0</v>
      </c>
      <c r="G27" s="3"/>
      <c r="H27" s="3"/>
      <c r="I27" s="3"/>
    </row>
    <row r="28" spans="1:9" x14ac:dyDescent="0.25">
      <c r="A28" s="23" t="s">
        <v>82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2023-05-31T13:19:10Z</dcterms:modified>
</cp:coreProperties>
</file>